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4" sheetId="4" r:id="rId1"/>
  </sheets>
  <definedNames>
    <definedName name="_xlnm.Print_Titles" localSheetId="0">'4'!$10:$12</definedName>
  </definedNames>
  <calcPr calcId="125725"/>
</workbook>
</file>

<file path=xl/calcChain.xml><?xml version="1.0" encoding="utf-8"?>
<calcChain xmlns="http://schemas.openxmlformats.org/spreadsheetml/2006/main">
  <c r="C13" i="4"/>
  <c r="C16"/>
  <c r="C19"/>
  <c r="C22"/>
  <c r="C25"/>
  <c r="D13"/>
  <c r="D16"/>
  <c r="D19"/>
  <c r="D22"/>
  <c r="E13"/>
  <c r="E16"/>
  <c r="E19"/>
  <c r="E22"/>
  <c r="F13"/>
  <c r="F16"/>
  <c r="F19"/>
  <c r="F22"/>
  <c r="G13"/>
  <c r="G16"/>
  <c r="G25" s="1"/>
  <c r="G19"/>
  <c r="G22"/>
  <c r="H13"/>
  <c r="H16"/>
  <c r="H19"/>
  <c r="H22"/>
  <c r="I13"/>
  <c r="I16"/>
  <c r="I19"/>
  <c r="I22"/>
  <c r="I25"/>
  <c r="J13"/>
  <c r="J16"/>
  <c r="J25" s="1"/>
  <c r="J19"/>
  <c r="J22"/>
  <c r="K13"/>
  <c r="K16"/>
  <c r="K25" s="1"/>
  <c r="K19"/>
  <c r="K22"/>
  <c r="L13"/>
  <c r="L16"/>
  <c r="L19"/>
  <c r="L22"/>
  <c r="M22"/>
  <c r="M24"/>
  <c r="M23"/>
  <c r="M21"/>
  <c r="M20"/>
  <c r="M18"/>
  <c r="M17"/>
  <c r="M15"/>
  <c r="M14"/>
  <c r="M13"/>
  <c r="F25" l="1"/>
  <c r="E25"/>
  <c r="D25"/>
  <c r="M16"/>
  <c r="L25"/>
  <c r="M19"/>
  <c r="H25"/>
  <c r="M25" l="1"/>
</calcChain>
</file>

<file path=xl/sharedStrings.xml><?xml version="1.0" encoding="utf-8"?>
<sst xmlns="http://schemas.openxmlformats.org/spreadsheetml/2006/main" count="109" uniqueCount="91">
  <si>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</si>
  <si>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</si>
  <si>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</si>
  <si>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</si>
  <si>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</si>
  <si>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</si>
  <si>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</si>
  <si>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</si>
  <si>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</si>
  <si>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</si>
  <si>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</si>
  <si>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</si>
  <si>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</si>
  <si>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</si>
  <si>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</si>
  <si>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</si>
  <si>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</si>
  <si>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</si>
  <si>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</si>
  <si>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</si>
  <si>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</si>
  <si>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</si>
  <si>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</si>
  <si>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</si>
  <si>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</si>
  <si>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</si>
  <si>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</si>
  <si>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</si>
  <si>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</si>
  <si>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</si>
  <si>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</si>
  <si>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</si>
  <si>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</si>
  <si>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</si>
  <si>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</si>
  <si>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</si>
  <si>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</si>
  <si>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</si>
  <si>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</si>
  <si>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</si>
  <si>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</si>
  <si>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</si>
  <si>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</si>
  <si>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</si>
  <si>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</si>
  <si>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</si>
  <si>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</si>
  <si>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</si>
  <si>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</si>
  <si>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</si>
  <si>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</si>
  <si>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</si>
  <si>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</si>
  <si>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</si>
  <si>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</si>
  <si>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</si>
  <si>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</si>
  <si>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</si>
  <si>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</si>
  <si>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</si>
  <si>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</si>
  <si>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</si>
  <si>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</si>
  <si>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</si>
  <si>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</si>
  <si>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</si>
  <si>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</si>
  <si>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</si>
  <si>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</si>
  <si>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</si>
  <si>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</si>
  <si>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</si>
  <si>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</si>
  <si>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</si>
  <si>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</si>
  <si>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</si>
  <si>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</si>
  <si>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</si>
  <si>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</si>
  <si>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</si>
  <si>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</si>
  <si>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</si>
  <si>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</si>
  <si>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</si>
  <si>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</si>
  <si>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</si>
  <si>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</si>
  <si>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</si>
  <si>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 xml:space="preserve">  Vyriausioji buhalterė</t>
  </si>
  <si>
    <t xml:space="preserve">                     Gelėna Kiškytė</t>
  </si>
  <si>
    <t xml:space="preserve">                                                                                                                                                                          Direktoriaus pavaduotoja ugdymui, pavaduojanti gimnazijos direktorių                                                                                       Jolanta Deksnienė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</si>
</sst>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showGridLines="0" tabSelected="1" topLeftCell="A10" zoomScale="80" zoomScaleNormal="80" zoomScaleSheetLayoutView="75" workbookViewId="0">
      <selection activeCell="H30" sqref="H30"/>
    </sheetView>
  </sheetViews>
  <sheetFormatPr defaultRowHeight="15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>
      <c r="I1" s="8"/>
      <c r="J1" s="8"/>
      <c r="K1" s="8"/>
    </row>
    <row r="2" spans="1:24">
      <c r="I2" s="5" t="s">
        <v>22</v>
      </c>
    </row>
    <row r="3" spans="1:24">
      <c r="I3" s="5" t="s">
        <v>23</v>
      </c>
    </row>
    <row r="5" spans="1:24">
      <c r="A5" s="25" t="s">
        <v>19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24">
      <c r="A6" s="25" t="s">
        <v>31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1:24">
      <c r="A8" s="25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10" spans="1:24">
      <c r="A10" s="23" t="s">
        <v>0</v>
      </c>
      <c r="B10" s="23" t="s">
        <v>1</v>
      </c>
      <c r="C10" s="23" t="s">
        <v>2</v>
      </c>
      <c r="D10" s="23" t="s">
        <v>3</v>
      </c>
      <c r="E10" s="23"/>
      <c r="F10" s="23"/>
      <c r="G10" s="23"/>
      <c r="H10" s="23"/>
      <c r="I10" s="23"/>
      <c r="J10" s="24"/>
      <c r="K10" s="24"/>
      <c r="L10" s="23"/>
      <c r="M10" s="23" t="s">
        <v>4</v>
      </c>
      <c r="O10" s="23" t="s">
        <v>2</v>
      </c>
      <c r="P10" s="23" t="s">
        <v>3</v>
      </c>
      <c r="Q10" s="23"/>
      <c r="R10" s="23"/>
      <c r="S10" s="23"/>
      <c r="T10" s="23"/>
      <c r="U10" s="23"/>
      <c r="V10" s="24"/>
      <c r="W10" s="24"/>
      <c r="X10" s="23"/>
    </row>
    <row r="11" spans="1:24" ht="123" customHeight="1">
      <c r="A11" s="23"/>
      <c r="B11" s="23"/>
      <c r="C11" s="23"/>
      <c r="D11" s="1" t="s">
        <v>27</v>
      </c>
      <c r="E11" s="1" t="s">
        <v>24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3"/>
      <c r="O11" s="23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>
      <c r="A13" s="1" t="s">
        <v>6</v>
      </c>
      <c r="B13" s="6" t="s">
        <v>37</v>
      </c>
      <c r="C13" s="19">
        <f t="shared" ref="C13:L13" si="0">SUM(C14:C15)</f>
        <v>70195.290000000008</v>
      </c>
      <c r="D13" s="19">
        <f t="shared" si="0"/>
        <v>261627.72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-262705.32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69117.69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>
      <c r="A14" s="2" t="s">
        <v>7</v>
      </c>
      <c r="B14" s="4" t="s">
        <v>8</v>
      </c>
      <c r="C14" s="20">
        <v>70195.290000000008</v>
      </c>
      <c r="D14" s="20">
        <v>2188.9</v>
      </c>
      <c r="E14" s="20"/>
      <c r="F14" s="20"/>
      <c r="G14" s="20"/>
      <c r="H14" s="20"/>
      <c r="I14" s="20">
        <v>-3266.5</v>
      </c>
      <c r="J14" s="20"/>
      <c r="K14" s="20"/>
      <c r="L14" s="20"/>
      <c r="M14" s="19">
        <f t="shared" si="1"/>
        <v>69117.69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>
      <c r="A15" s="2" t="s">
        <v>9</v>
      </c>
      <c r="B15" s="4" t="s">
        <v>10</v>
      </c>
      <c r="C15" s="20"/>
      <c r="D15" s="20">
        <v>259438.82</v>
      </c>
      <c r="E15" s="20"/>
      <c r="F15" s="20"/>
      <c r="G15" s="20"/>
      <c r="H15" s="20"/>
      <c r="I15" s="20">
        <v>-259438.82</v>
      </c>
      <c r="J15" s="20"/>
      <c r="K15" s="20"/>
      <c r="L15" s="20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>
      <c r="A16" s="1" t="s">
        <v>11</v>
      </c>
      <c r="B16" s="6" t="s">
        <v>38</v>
      </c>
      <c r="C16" s="19">
        <f t="shared" ref="C16:L16" si="2">SUM(C17:C18)</f>
        <v>1309923.3900000001</v>
      </c>
      <c r="D16" s="19">
        <f t="shared" si="2"/>
        <v>105867.53</v>
      </c>
      <c r="E16" s="19">
        <f t="shared" si="2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-115921.92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1299869.0000000002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>
      <c r="A17" s="2" t="s">
        <v>32</v>
      </c>
      <c r="B17" s="4" t="s">
        <v>8</v>
      </c>
      <c r="C17" s="20">
        <v>1309923.3900000001</v>
      </c>
      <c r="D17" s="20"/>
      <c r="E17" s="20">
        <v>1372.45</v>
      </c>
      <c r="F17" s="20"/>
      <c r="G17" s="20"/>
      <c r="H17" s="20"/>
      <c r="I17" s="20">
        <v>-11426.84</v>
      </c>
      <c r="J17" s="20"/>
      <c r="K17" s="20"/>
      <c r="L17" s="20"/>
      <c r="M17" s="19">
        <f t="shared" si="1"/>
        <v>1299869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>
      <c r="A18" s="2" t="s">
        <v>33</v>
      </c>
      <c r="B18" s="4" t="s">
        <v>10</v>
      </c>
      <c r="C18" s="20"/>
      <c r="D18" s="20">
        <v>105867.53</v>
      </c>
      <c r="E18" s="20">
        <v>-1372.45</v>
      </c>
      <c r="F18" s="20"/>
      <c r="G18" s="20"/>
      <c r="H18" s="20"/>
      <c r="I18" s="20">
        <v>-104495.08</v>
      </c>
      <c r="J18" s="20"/>
      <c r="K18" s="20"/>
      <c r="L18" s="20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>
      <c r="A19" s="1" t="s">
        <v>12</v>
      </c>
      <c r="B19" s="6" t="s">
        <v>39</v>
      </c>
      <c r="C19" s="19">
        <f t="shared" ref="C19:L19" si="3">SUM(C20:C21)</f>
        <v>360542.97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-5949.81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354593.16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>
      <c r="A20" s="2" t="s">
        <v>14</v>
      </c>
      <c r="B20" s="4" t="s">
        <v>8</v>
      </c>
      <c r="C20" s="20">
        <v>360542.97</v>
      </c>
      <c r="D20" s="20"/>
      <c r="E20" s="20"/>
      <c r="F20" s="20"/>
      <c r="G20" s="20"/>
      <c r="H20" s="20"/>
      <c r="I20" s="20">
        <v>-5949.81</v>
      </c>
      <c r="J20" s="20"/>
      <c r="K20" s="20"/>
      <c r="L20" s="20"/>
      <c r="M20" s="19">
        <f t="shared" si="1"/>
        <v>354593.16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>
      <c r="A21" s="2" t="s">
        <v>34</v>
      </c>
      <c r="B21" s="4" t="s">
        <v>10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>
      <c r="A22" s="1" t="s">
        <v>15</v>
      </c>
      <c r="B22" s="6" t="s">
        <v>13</v>
      </c>
      <c r="C22" s="19">
        <f t="shared" ref="C22:L22" si="4">SUM(C23:C24)</f>
        <v>0</v>
      </c>
      <c r="D22" s="19">
        <f t="shared" si="4"/>
        <v>0</v>
      </c>
      <c r="E22" s="19">
        <f>SUM(E23:E24)</f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0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>
      <c r="A23" s="2" t="s">
        <v>17</v>
      </c>
      <c r="B23" s="4" t="s">
        <v>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9">
        <f t="shared" si="1"/>
        <v>0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>
      <c r="A24" s="2" t="s">
        <v>18</v>
      </c>
      <c r="B24" s="4" t="s">
        <v>10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19">
        <f t="shared" si="1"/>
        <v>0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>
      <c r="A25" s="1" t="s">
        <v>20</v>
      </c>
      <c r="B25" s="6" t="s">
        <v>35</v>
      </c>
      <c r="C25" s="21">
        <f t="shared" ref="C25:L25" si="5">SUM(C13,C16,C19,C22)</f>
        <v>1740661.6500000001</v>
      </c>
      <c r="D25" s="21">
        <f t="shared" si="5"/>
        <v>367495.25</v>
      </c>
      <c r="E25" s="21">
        <f t="shared" si="5"/>
        <v>0</v>
      </c>
      <c r="F25" s="21">
        <f t="shared" si="5"/>
        <v>0</v>
      </c>
      <c r="G25" s="21">
        <f t="shared" si="5"/>
        <v>0</v>
      </c>
      <c r="H25" s="21">
        <f t="shared" si="5"/>
        <v>0</v>
      </c>
      <c r="I25" s="21">
        <f t="shared" si="5"/>
        <v>-384577.05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1723579.8500000003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7" spans="1:25" customFormat="1" ht="15" customHeight="1">
      <c r="A27" s="16"/>
      <c r="B27" s="22" t="s">
        <v>90</v>
      </c>
      <c r="C27" s="16"/>
      <c r="D27" s="16"/>
      <c r="E27" s="16"/>
    </row>
    <row r="28" spans="1:25" customFormat="1" ht="15" customHeight="1">
      <c r="A28" s="16"/>
      <c r="B28" s="16"/>
      <c r="C28" s="16"/>
      <c r="D28" s="16"/>
      <c r="E28" s="16"/>
      <c r="Y28" s="15"/>
    </row>
    <row r="29" spans="1:25" customFormat="1" ht="12.75" customHeight="1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  <row r="30" spans="1:25">
      <c r="B30" s="5" t="s">
        <v>88</v>
      </c>
      <c r="G30" s="5" t="s">
        <v>89</v>
      </c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Gelena</dc:creator>
  <cp:lastModifiedBy>Gelena</cp:lastModifiedBy>
  <cp:lastPrinted>2020-08-20T05:45:59Z</cp:lastPrinted>
  <dcterms:created xsi:type="dcterms:W3CDTF">1996-10-14T23:33:28Z</dcterms:created>
  <dcterms:modified xsi:type="dcterms:W3CDTF">2020-08-20T05:47:37Z</dcterms:modified>
</cp:coreProperties>
</file>